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69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<sst xmlns="http://schemas.openxmlformats.org/spreadsheetml/2006/main" count="91" uniqueCount="41">
  <si>
    <t>uchwala  co następuje:</t>
  </si>
  <si>
    <t>Dział</t>
  </si>
  <si>
    <t>Rozdział</t>
  </si>
  <si>
    <t>Paragraf</t>
  </si>
  <si>
    <t>Plan po zmianie(zł)</t>
  </si>
  <si>
    <t>Ogółem:</t>
  </si>
  <si>
    <t>w tym zlecone:</t>
  </si>
  <si>
    <t>§ 3</t>
  </si>
  <si>
    <t>§ 4</t>
  </si>
  <si>
    <t>Wykonanie uchwały powierza się Wójtowi  Gminy.</t>
  </si>
  <si>
    <t>Uchwała wchodzi w życie z dniem podjęcia i podlega ogłoszeniu na</t>
  </si>
  <si>
    <t>tablicy ogłoszeń Urzędu Gminy w Nowej Brzeźnicy</t>
  </si>
  <si>
    <t xml:space="preserve">Przewodniczący Rady Gminy </t>
  </si>
  <si>
    <t>Maria Krystaszek</t>
  </si>
  <si>
    <t>w</t>
  </si>
  <si>
    <t>Zwiększenie wydatków (zł)</t>
  </si>
  <si>
    <t>Zmniejszenie wydatków (zł)</t>
  </si>
  <si>
    <t>Srodki w -własne z -zlecone</t>
  </si>
  <si>
    <t>z poniższym zestawieniem:</t>
  </si>
  <si>
    <t>Na podstawie art. 18 ust. 2 pkt 4, pkt  9 lit. „d”, lit „ i ” oraz pkt 10 i art. 51 ust. 2 ustawy z dnia 8 marca 1990 r. o samorządzie gminnym (tekst jedn. Dz. U. z 2001 r. Nr 142, poz. 1591, z 2002 r. Nr 23, poz. 220, Nr 62, poz.558, Nr 113, poz. 984, Nr 153, poz.1271 i Nr 214, poz.1806, z 2003 r. Nr 80, poz. 717 i Nr162, poz. 1568,Nr 203 poz 1966, z 2004 r. Nr 102, poz. 1055, Nr 116, poz. 1203 i Nr 167, poz. 1759, z 2005 r. Nr172, poz. 1441 i Nr 175, poz. 1457 oraz z 2006 r. Nr 17, poz.128, Nr 181, poz. 1337, a także z 2007 roku Nr 48, poz 327, Nr 138 poz. 974, Nr 173 poz. 1218), art.165, 166, 182 i art. 184 ustawy z dnia 30 czerwca 2005 r. o finansach publicznych (Dz. U. Nr 249, poz. 2104, Nr 169, poz. 1420 i z 2006 r. Nr 45, poz. 319, Nr 104, poz. 708, Nr 187, poz. 1381, Nr 170, 1217, Nr 170, poz. 1218 i Nr 249, poz. 1932, a także z 2007 r. Nr 88, poz. 587, Nr 115, poz. 791, Nr 140, poz. 984, Nr 82, poz. 560),  Rada Gminy Nowa Brzeźnicy</t>
  </si>
  <si>
    <t>w sprawie  zmian w budżecie  gminy  w  2008 roku.</t>
  </si>
  <si>
    <t xml:space="preserve">1.Dokonuje się zmian w wydatkach budżetu gminy na 2008 rok zgodnie                    </t>
  </si>
  <si>
    <t>§ 2</t>
  </si>
  <si>
    <t>wydatki-</t>
  </si>
  <si>
    <r>
      <t>Zadania zlecone:      dochody</t>
    </r>
    <r>
      <rPr>
        <b/>
        <sz val="12"/>
        <rFont val="Times New Roman"/>
        <family val="1"/>
      </rPr>
      <t xml:space="preserve">-  </t>
    </r>
    <r>
      <rPr>
        <sz val="12"/>
        <rFont val="Times New Roman"/>
        <family val="1"/>
      </rPr>
      <t xml:space="preserve">                                     wydatki-</t>
    </r>
    <r>
      <rPr>
        <b/>
        <sz val="12"/>
        <rFont val="Times New Roman"/>
        <family val="1"/>
      </rPr>
      <t xml:space="preserve"> </t>
    </r>
  </si>
  <si>
    <r>
      <t xml:space="preserve">Budżet po zmianach wynosi: </t>
    </r>
    <r>
      <rPr>
        <sz val="12"/>
        <rFont val="Times New Roman"/>
        <family val="1"/>
      </rPr>
      <t xml:space="preserve">            </t>
    </r>
  </si>
  <si>
    <t>Dochody budżetu</t>
  </si>
  <si>
    <r>
      <t xml:space="preserve">                                            </t>
    </r>
    <r>
      <rPr>
        <sz val="12"/>
        <rFont val="Times New Roman"/>
        <family val="1"/>
      </rPr>
      <t xml:space="preserve">         </t>
    </r>
  </si>
  <si>
    <t>Wydatki budżetu</t>
  </si>
  <si>
    <t xml:space="preserve">                 Rady Gminy Nowa Brzeźnica z dnia   17  czerwca  2008 roku</t>
  </si>
  <si>
    <t>01010</t>
  </si>
  <si>
    <t>010</t>
  </si>
  <si>
    <t>§ 1</t>
  </si>
  <si>
    <t>W</t>
  </si>
  <si>
    <t xml:space="preserve">UCHWAŁA    Nr   57 /  XIII / 08         </t>
  </si>
  <si>
    <t xml:space="preserve">1.Dokonuje się zmian w dochodach budżetu gminy na 2008 rok zgodnie                    </t>
  </si>
  <si>
    <t>Zmniejszenie dochodów (zł)</t>
  </si>
  <si>
    <t>Zwiększenie dochodów (zł)</t>
  </si>
  <si>
    <t>Srodki w -własne  z -zlecone</t>
  </si>
  <si>
    <t>0920</t>
  </si>
  <si>
    <t>§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</si>
</sst>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[$zł-415];[Red]\-#,##0\ [$zł-415]"/>
  </numFmts>
  <fonts count="2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Arial CE"/>
      <family val="2"/>
    </font>
    <font>
      <b/>
      <i/>
      <sz val="9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3" fontId="16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 vertical="center" wrapText="1"/>
    </xf>
    <xf numFmtId="0" fontId="16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28">
      <selection activeCell="L35" sqref="L35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4.875" style="0" customWidth="1"/>
    <col min="4" max="4" width="9.625" style="0" customWidth="1"/>
    <col min="5" max="5" width="11.75390625" style="0" customWidth="1"/>
    <col min="6" max="6" width="5.25390625" style="29" customWidth="1"/>
    <col min="7" max="7" width="12.125" style="0" customWidth="1"/>
    <col min="8" max="8" width="11.375" style="0" customWidth="1"/>
    <col min="9" max="9" width="1.625" style="0" customWidth="1"/>
    <col min="10" max="10" width="9.125" style="0" hidden="1" customWidth="1"/>
  </cols>
  <sheetData>
    <row r="1" spans="1:10" ht="21" customHeight="1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</row>
    <row r="2" ht="15.75" customHeight="1">
      <c r="A2" s="2" t="s">
        <v>29</v>
      </c>
    </row>
    <row r="3" spans="1:10" ht="15.75" customHeight="1">
      <c r="A3" s="2"/>
      <c r="D3" s="12" t="s">
        <v>20</v>
      </c>
      <c r="E3" s="13"/>
      <c r="F3" s="30"/>
      <c r="G3" s="13"/>
      <c r="H3" s="13"/>
      <c r="I3" s="13"/>
      <c r="J3" s="13"/>
    </row>
    <row r="4" spans="1:10" s="14" customFormat="1" ht="9" customHeight="1" hidden="1">
      <c r="A4" s="85" t="s">
        <v>19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s="14" customFormat="1" ht="6.75" customHeight="1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s="14" customFormat="1" ht="9" customHeight="1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s="14" customFormat="1" ht="15.75" customHeight="1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s="14" customFormat="1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s="14" customFormat="1" ht="15.75" customHeigh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s="14" customFormat="1" ht="16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s="14" customFormat="1" ht="73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5" customHeight="1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5" customHeight="1">
      <c r="A13" s="81" t="s">
        <v>32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6" ht="15" customHeight="1">
      <c r="A14" s="3" t="s">
        <v>35</v>
      </c>
      <c r="F14"/>
    </row>
    <row r="15" spans="1:6" ht="15" customHeight="1">
      <c r="A15" s="3" t="s">
        <v>18</v>
      </c>
      <c r="F15"/>
    </row>
    <row r="16" spans="1:6" ht="8.25" customHeight="1" thickBot="1">
      <c r="A16" s="3"/>
      <c r="F16"/>
    </row>
    <row r="17" spans="1:8" ht="15" customHeight="1">
      <c r="A17" s="93" t="s">
        <v>1</v>
      </c>
      <c r="B17" s="91" t="s">
        <v>2</v>
      </c>
      <c r="C17" s="91" t="s">
        <v>3</v>
      </c>
      <c r="D17" s="91" t="s">
        <v>36</v>
      </c>
      <c r="E17" s="79" t="s">
        <v>37</v>
      </c>
      <c r="F17" s="95" t="s">
        <v>38</v>
      </c>
      <c r="G17" s="91" t="s">
        <v>4</v>
      </c>
      <c r="H17" s="97"/>
    </row>
    <row r="18" spans="1:8" ht="23.25" customHeight="1" thickBot="1">
      <c r="A18" s="94"/>
      <c r="B18" s="92"/>
      <c r="C18" s="92"/>
      <c r="D18" s="92"/>
      <c r="E18" s="88"/>
      <c r="F18" s="96"/>
      <c r="G18" s="4" t="s">
        <v>5</v>
      </c>
      <c r="H18" s="5" t="s">
        <v>6</v>
      </c>
    </row>
    <row r="19" spans="1:8" ht="15" customHeight="1">
      <c r="A19" s="45">
        <v>758</v>
      </c>
      <c r="B19" s="46"/>
      <c r="C19" s="46"/>
      <c r="D19" s="16">
        <f>D20</f>
        <v>0</v>
      </c>
      <c r="E19" s="16">
        <f>E20</f>
        <v>2000</v>
      </c>
      <c r="F19" s="47" t="s">
        <v>14</v>
      </c>
      <c r="G19" s="16">
        <v>5547564</v>
      </c>
      <c r="H19" s="48">
        <v>0</v>
      </c>
    </row>
    <row r="20" spans="1:8" ht="15" customHeight="1">
      <c r="A20" s="45"/>
      <c r="B20" s="46">
        <v>75814</v>
      </c>
      <c r="C20" s="46"/>
      <c r="D20" s="16">
        <f>D21</f>
        <v>0</v>
      </c>
      <c r="E20" s="16">
        <f>E21</f>
        <v>2000</v>
      </c>
      <c r="F20" s="47" t="s">
        <v>14</v>
      </c>
      <c r="G20" s="16">
        <f>E20</f>
        <v>2000</v>
      </c>
      <c r="H20" s="48">
        <v>0</v>
      </c>
    </row>
    <row r="21" spans="1:10" ht="15" customHeight="1" thickBot="1">
      <c r="A21" s="50"/>
      <c r="B21" s="51"/>
      <c r="C21" s="55" t="s">
        <v>39</v>
      </c>
      <c r="D21" s="52"/>
      <c r="E21" s="52">
        <v>2000</v>
      </c>
      <c r="F21" s="53" t="s">
        <v>14</v>
      </c>
      <c r="G21" s="52">
        <f>E21</f>
        <v>2000</v>
      </c>
      <c r="H21" s="54">
        <v>0</v>
      </c>
      <c r="I21" s="49"/>
      <c r="J21" s="49"/>
    </row>
    <row r="22" spans="1:10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81" t="s">
        <v>22</v>
      </c>
      <c r="B23" s="81"/>
      <c r="C23" s="81"/>
      <c r="D23" s="81"/>
      <c r="E23" s="81"/>
      <c r="F23" s="81"/>
      <c r="G23" s="81"/>
      <c r="H23" s="81"/>
      <c r="I23" s="81"/>
      <c r="J23" s="81"/>
    </row>
    <row r="24" ht="15">
      <c r="A24" s="3" t="s">
        <v>21</v>
      </c>
    </row>
    <row r="25" ht="15">
      <c r="A25" s="3" t="s">
        <v>18</v>
      </c>
    </row>
    <row r="26" ht="9" customHeight="1" thickBot="1">
      <c r="A26" s="3"/>
    </row>
    <row r="27" spans="1:8" ht="12.75" customHeight="1">
      <c r="A27" s="86" t="s">
        <v>1</v>
      </c>
      <c r="B27" s="79" t="s">
        <v>2</v>
      </c>
      <c r="C27" s="79" t="s">
        <v>3</v>
      </c>
      <c r="D27" s="91" t="s">
        <v>16</v>
      </c>
      <c r="E27" s="79" t="s">
        <v>15</v>
      </c>
      <c r="F27" s="89" t="s">
        <v>17</v>
      </c>
      <c r="G27" s="79" t="s">
        <v>4</v>
      </c>
      <c r="H27" s="80"/>
    </row>
    <row r="28" spans="1:8" ht="34.5" customHeight="1" thickBot="1">
      <c r="A28" s="87"/>
      <c r="B28" s="88"/>
      <c r="C28" s="88"/>
      <c r="D28" s="92"/>
      <c r="E28" s="88"/>
      <c r="F28" s="90"/>
      <c r="G28" s="4" t="s">
        <v>5</v>
      </c>
      <c r="H28" s="5" t="s">
        <v>6</v>
      </c>
    </row>
    <row r="29" spans="1:8" ht="16.5" customHeight="1">
      <c r="A29" s="38" t="s">
        <v>31</v>
      </c>
      <c r="B29" s="27"/>
      <c r="C29" s="27"/>
      <c r="D29" s="57">
        <f>D30</f>
        <v>10000</v>
      </c>
      <c r="E29" s="57">
        <f>E30</f>
        <v>0</v>
      </c>
      <c r="F29" s="31" t="s">
        <v>33</v>
      </c>
      <c r="G29" s="56">
        <v>1140078.48</v>
      </c>
      <c r="H29" s="39">
        <v>22656.48</v>
      </c>
    </row>
    <row r="30" spans="1:8" ht="15" customHeight="1">
      <c r="A30" s="21"/>
      <c r="B30" s="28" t="s">
        <v>30</v>
      </c>
      <c r="C30" s="18"/>
      <c r="D30" s="58">
        <f>D31</f>
        <v>10000</v>
      </c>
      <c r="E30" s="58">
        <f>E31</f>
        <v>0</v>
      </c>
      <c r="F30" s="32" t="s">
        <v>33</v>
      </c>
      <c r="G30" s="16">
        <v>1110321</v>
      </c>
      <c r="H30" s="40">
        <v>0</v>
      </c>
    </row>
    <row r="31" spans="1:10" s="11" customFormat="1" ht="13.5" customHeight="1">
      <c r="A31" s="22"/>
      <c r="B31" s="19"/>
      <c r="C31" s="19">
        <v>6050</v>
      </c>
      <c r="D31" s="17">
        <v>10000</v>
      </c>
      <c r="E31" s="42">
        <v>0</v>
      </c>
      <c r="F31" s="33" t="s">
        <v>33</v>
      </c>
      <c r="G31" s="17">
        <v>1081321</v>
      </c>
      <c r="H31" s="41">
        <v>0</v>
      </c>
      <c r="I31" s="7"/>
      <c r="J31" s="7"/>
    </row>
    <row r="32" spans="1:8" ht="13.5" customHeight="1">
      <c r="A32" s="21">
        <v>400</v>
      </c>
      <c r="B32" s="18"/>
      <c r="C32" s="18"/>
      <c r="D32" s="23">
        <f>D33</f>
        <v>0</v>
      </c>
      <c r="E32" s="23">
        <f>E33</f>
        <v>7500</v>
      </c>
      <c r="F32" s="34" t="s">
        <v>14</v>
      </c>
      <c r="G32" s="16">
        <v>285389</v>
      </c>
      <c r="H32" s="25">
        <v>0</v>
      </c>
    </row>
    <row r="33" spans="1:8" ht="12.75" customHeight="1">
      <c r="A33" s="21"/>
      <c r="B33" s="18">
        <v>40002</v>
      </c>
      <c r="C33" s="18"/>
      <c r="D33" s="23">
        <f>D34</f>
        <v>0</v>
      </c>
      <c r="E33" s="23">
        <f>E34</f>
        <v>7500</v>
      </c>
      <c r="F33" s="32" t="s">
        <v>14</v>
      </c>
      <c r="G33" s="16">
        <v>285389</v>
      </c>
      <c r="H33" s="25">
        <v>0</v>
      </c>
    </row>
    <row r="34" spans="1:10" s="11" customFormat="1" ht="15" customHeight="1">
      <c r="A34" s="22"/>
      <c r="B34" s="19"/>
      <c r="C34" s="19">
        <v>6060</v>
      </c>
      <c r="D34" s="20"/>
      <c r="E34" s="24">
        <f>16000-8500</f>
        <v>7500</v>
      </c>
      <c r="F34" s="33" t="s">
        <v>14</v>
      </c>
      <c r="G34" s="17">
        <f>21000-8500</f>
        <v>12500</v>
      </c>
      <c r="H34" s="26">
        <v>0</v>
      </c>
      <c r="I34" s="7"/>
      <c r="J34" s="7"/>
    </row>
    <row r="35" spans="1:9" ht="16.5" customHeight="1">
      <c r="A35" s="59">
        <v>750</v>
      </c>
      <c r="B35" s="60"/>
      <c r="C35" s="60"/>
      <c r="D35" s="58">
        <f>D36</f>
        <v>0</v>
      </c>
      <c r="E35" s="58">
        <f>E36</f>
        <v>6000</v>
      </c>
      <c r="F35" s="61" t="s">
        <v>33</v>
      </c>
      <c r="G35" s="58">
        <v>1707441</v>
      </c>
      <c r="H35" s="62">
        <v>46861</v>
      </c>
      <c r="I35" s="6"/>
    </row>
    <row r="36" spans="1:9" s="9" customFormat="1" ht="13.5" customHeight="1">
      <c r="A36" s="59"/>
      <c r="B36" s="63">
        <v>75095</v>
      </c>
      <c r="C36" s="63"/>
      <c r="D36" s="58">
        <f>D38+D39+D37</f>
        <v>0</v>
      </c>
      <c r="E36" s="58">
        <f>E38+E39+E37</f>
        <v>6000</v>
      </c>
      <c r="F36" s="64" t="s">
        <v>33</v>
      </c>
      <c r="G36" s="58">
        <v>8246</v>
      </c>
      <c r="H36" s="62">
        <v>0</v>
      </c>
      <c r="I36" s="8"/>
    </row>
    <row r="37" spans="1:10" s="11" customFormat="1" ht="12.75">
      <c r="A37" s="65"/>
      <c r="B37" s="60"/>
      <c r="C37" s="60">
        <v>4010</v>
      </c>
      <c r="D37" s="66"/>
      <c r="E37" s="66">
        <v>5100</v>
      </c>
      <c r="F37" s="61" t="s">
        <v>33</v>
      </c>
      <c r="G37" s="66">
        <v>6800</v>
      </c>
      <c r="H37" s="67">
        <v>0</v>
      </c>
      <c r="I37" s="6"/>
      <c r="J37" s="7"/>
    </row>
    <row r="38" spans="1:10" s="11" customFormat="1" ht="12.75">
      <c r="A38" s="65"/>
      <c r="B38" s="60"/>
      <c r="C38" s="60">
        <v>4110</v>
      </c>
      <c r="D38" s="66"/>
      <c r="E38" s="66">
        <v>775</v>
      </c>
      <c r="F38" s="61" t="s">
        <v>33</v>
      </c>
      <c r="G38" s="66">
        <v>1079</v>
      </c>
      <c r="H38" s="67">
        <v>0</v>
      </c>
      <c r="I38" s="6"/>
      <c r="J38" s="7"/>
    </row>
    <row r="39" spans="1:10" s="11" customFormat="1" ht="12.75">
      <c r="A39" s="65"/>
      <c r="B39" s="60"/>
      <c r="C39" s="60">
        <v>4120</v>
      </c>
      <c r="D39" s="66"/>
      <c r="E39" s="66">
        <v>125</v>
      </c>
      <c r="F39" s="61" t="s">
        <v>33</v>
      </c>
      <c r="G39" s="66">
        <v>167</v>
      </c>
      <c r="H39" s="67">
        <v>0</v>
      </c>
      <c r="I39" s="6"/>
      <c r="J39" s="7"/>
    </row>
    <row r="40" spans="1:9" s="9" customFormat="1" ht="12.75">
      <c r="A40" s="59">
        <v>754</v>
      </c>
      <c r="B40" s="63"/>
      <c r="C40" s="63"/>
      <c r="D40" s="58">
        <f>D41</f>
        <v>7000</v>
      </c>
      <c r="E40" s="58">
        <f>E41</f>
        <v>7000</v>
      </c>
      <c r="F40" s="64" t="s">
        <v>33</v>
      </c>
      <c r="G40" s="58">
        <v>54700</v>
      </c>
      <c r="H40" s="62">
        <v>900</v>
      </c>
      <c r="I40" s="8"/>
    </row>
    <row r="41" spans="1:9" s="9" customFormat="1" ht="12.75">
      <c r="A41" s="59"/>
      <c r="B41" s="63">
        <v>75412</v>
      </c>
      <c r="C41" s="63"/>
      <c r="D41" s="58">
        <f>D44+D43+D42</f>
        <v>7000</v>
      </c>
      <c r="E41" s="58">
        <f>E44+E43+E42</f>
        <v>7000</v>
      </c>
      <c r="F41" s="64" t="s">
        <v>33</v>
      </c>
      <c r="G41" s="58">
        <v>48000</v>
      </c>
      <c r="H41" s="62">
        <v>0</v>
      </c>
      <c r="I41" s="8"/>
    </row>
    <row r="42" spans="1:10" s="11" customFormat="1" ht="12.75">
      <c r="A42" s="65"/>
      <c r="B42" s="60"/>
      <c r="C42" s="60">
        <v>4210</v>
      </c>
      <c r="D42" s="66"/>
      <c r="E42" s="66">
        <v>7000</v>
      </c>
      <c r="F42" s="61" t="s">
        <v>33</v>
      </c>
      <c r="G42" s="66">
        <v>20000</v>
      </c>
      <c r="H42" s="67">
        <v>0</v>
      </c>
      <c r="I42" s="6"/>
      <c r="J42" s="7"/>
    </row>
    <row r="43" spans="1:10" s="11" customFormat="1" ht="12.75">
      <c r="A43" s="65"/>
      <c r="B43" s="60"/>
      <c r="C43" s="60">
        <v>4270</v>
      </c>
      <c r="D43" s="66">
        <v>4000</v>
      </c>
      <c r="E43" s="66"/>
      <c r="F43" s="61" t="s">
        <v>33</v>
      </c>
      <c r="G43" s="66">
        <v>3000</v>
      </c>
      <c r="H43" s="67">
        <v>0</v>
      </c>
      <c r="I43" s="6"/>
      <c r="J43" s="7"/>
    </row>
    <row r="44" spans="1:10" s="11" customFormat="1" ht="12.75">
      <c r="A44" s="65"/>
      <c r="B44" s="60"/>
      <c r="C44" s="60">
        <v>4300</v>
      </c>
      <c r="D44" s="66">
        <v>3000</v>
      </c>
      <c r="E44" s="66"/>
      <c r="F44" s="61" t="s">
        <v>33</v>
      </c>
      <c r="G44" s="66">
        <v>2000</v>
      </c>
      <c r="H44" s="67">
        <v>0</v>
      </c>
      <c r="I44" s="6"/>
      <c r="J44" s="7"/>
    </row>
    <row r="45" spans="1:9" s="9" customFormat="1" ht="12.75">
      <c r="A45" s="59">
        <v>758</v>
      </c>
      <c r="B45" s="63"/>
      <c r="C45" s="63"/>
      <c r="D45" s="58">
        <f>D46</f>
        <v>12000</v>
      </c>
      <c r="E45" s="58">
        <f>E46</f>
        <v>0</v>
      </c>
      <c r="F45" s="64" t="s">
        <v>14</v>
      </c>
      <c r="G45" s="58">
        <v>200</v>
      </c>
      <c r="H45" s="62">
        <v>0</v>
      </c>
      <c r="I45" s="8"/>
    </row>
    <row r="46" spans="1:9" s="9" customFormat="1" ht="12.75">
      <c r="A46" s="59"/>
      <c r="B46" s="63">
        <v>75818</v>
      </c>
      <c r="C46" s="63"/>
      <c r="D46" s="58">
        <f>D47</f>
        <v>12000</v>
      </c>
      <c r="E46" s="58">
        <f>E47</f>
        <v>0</v>
      </c>
      <c r="F46" s="64" t="s">
        <v>14</v>
      </c>
      <c r="G46" s="58">
        <v>200</v>
      </c>
      <c r="H46" s="62">
        <v>0</v>
      </c>
      <c r="I46" s="8"/>
    </row>
    <row r="47" spans="1:10" s="9" customFormat="1" ht="12.75">
      <c r="A47" s="59"/>
      <c r="B47" s="63"/>
      <c r="C47" s="60">
        <v>4810</v>
      </c>
      <c r="D47" s="66">
        <v>12000</v>
      </c>
      <c r="E47" s="66">
        <v>0</v>
      </c>
      <c r="F47" s="61" t="s">
        <v>14</v>
      </c>
      <c r="G47" s="66">
        <v>200</v>
      </c>
      <c r="H47" s="67">
        <v>0</v>
      </c>
      <c r="I47" s="6"/>
      <c r="J47" s="7"/>
    </row>
    <row r="48" spans="1:9" s="9" customFormat="1" ht="12.75">
      <c r="A48" s="59">
        <v>801</v>
      </c>
      <c r="B48" s="63"/>
      <c r="C48" s="63"/>
      <c r="D48" s="58">
        <f>D49+D51+D53+D57+D59+D62+D64</f>
        <v>20335</v>
      </c>
      <c r="E48" s="58">
        <f>E49+E51+E53+E57+E59+E62+E64</f>
        <v>20335</v>
      </c>
      <c r="F48" s="61" t="s">
        <v>14</v>
      </c>
      <c r="G48" s="58">
        <v>5164814</v>
      </c>
      <c r="H48" s="62">
        <v>0</v>
      </c>
      <c r="I48" s="8"/>
    </row>
    <row r="49" spans="1:9" s="9" customFormat="1" ht="12.75">
      <c r="A49" s="59"/>
      <c r="B49" s="63">
        <v>80101</v>
      </c>
      <c r="C49" s="63"/>
      <c r="D49" s="58">
        <v>1879</v>
      </c>
      <c r="E49" s="58"/>
      <c r="F49" s="61" t="s">
        <v>14</v>
      </c>
      <c r="G49" s="58">
        <v>2659074</v>
      </c>
      <c r="H49" s="62">
        <v>0</v>
      </c>
      <c r="I49" s="8"/>
    </row>
    <row r="50" spans="1:10" s="9" customFormat="1" ht="12.75">
      <c r="A50" s="59"/>
      <c r="B50" s="63"/>
      <c r="C50" s="60">
        <v>4010</v>
      </c>
      <c r="D50" s="66">
        <v>1879</v>
      </c>
      <c r="E50" s="66"/>
      <c r="F50" s="61" t="s">
        <v>14</v>
      </c>
      <c r="G50" s="66">
        <v>1643289</v>
      </c>
      <c r="H50" s="67">
        <v>0</v>
      </c>
      <c r="I50" s="6"/>
      <c r="J50" s="7"/>
    </row>
    <row r="51" spans="1:10" s="9" customFormat="1" ht="12.75">
      <c r="A51" s="59"/>
      <c r="B51" s="63">
        <v>80103</v>
      </c>
      <c r="C51" s="60"/>
      <c r="D51" s="66"/>
      <c r="E51" s="66">
        <v>580</v>
      </c>
      <c r="F51" s="61" t="s">
        <v>33</v>
      </c>
      <c r="G51" s="66">
        <v>144927</v>
      </c>
      <c r="H51" s="67">
        <v>0</v>
      </c>
      <c r="I51" s="6"/>
      <c r="J51" s="7"/>
    </row>
    <row r="52" spans="1:10" s="9" customFormat="1" ht="12.75">
      <c r="A52" s="59"/>
      <c r="B52" s="63"/>
      <c r="C52" s="60">
        <v>4040</v>
      </c>
      <c r="D52" s="66"/>
      <c r="E52" s="66">
        <v>580</v>
      </c>
      <c r="F52" s="61" t="s">
        <v>33</v>
      </c>
      <c r="G52" s="66">
        <v>6210</v>
      </c>
      <c r="H52" s="67">
        <v>0</v>
      </c>
      <c r="I52" s="6"/>
      <c r="J52" s="7"/>
    </row>
    <row r="53" spans="1:9" s="9" customFormat="1" ht="12.75">
      <c r="A53" s="59"/>
      <c r="B53" s="63">
        <v>80104</v>
      </c>
      <c r="C53" s="63"/>
      <c r="D53" s="58">
        <v>12580</v>
      </c>
      <c r="E53" s="58">
        <v>13580</v>
      </c>
      <c r="F53" s="61" t="s">
        <v>14</v>
      </c>
      <c r="G53" s="58">
        <v>623490</v>
      </c>
      <c r="H53" s="62">
        <v>0</v>
      </c>
      <c r="I53" s="8"/>
    </row>
    <row r="54" spans="1:10" s="9" customFormat="1" ht="12.75">
      <c r="A54" s="59"/>
      <c r="B54" s="63"/>
      <c r="C54" s="60">
        <v>4040</v>
      </c>
      <c r="D54" s="66"/>
      <c r="E54" s="66">
        <v>12580</v>
      </c>
      <c r="F54" s="61" t="s">
        <v>14</v>
      </c>
      <c r="G54" s="66">
        <v>27880</v>
      </c>
      <c r="H54" s="67">
        <v>0</v>
      </c>
      <c r="I54" s="6"/>
      <c r="J54" s="7"/>
    </row>
    <row r="55" spans="1:10" s="9" customFormat="1" ht="12.75">
      <c r="A55" s="59"/>
      <c r="B55" s="63"/>
      <c r="C55" s="60">
        <v>4110</v>
      </c>
      <c r="D55" s="66">
        <v>12580</v>
      </c>
      <c r="E55" s="66"/>
      <c r="F55" s="61" t="s">
        <v>33</v>
      </c>
      <c r="G55" s="66">
        <v>62771</v>
      </c>
      <c r="H55" s="67">
        <v>0</v>
      </c>
      <c r="I55" s="6"/>
      <c r="J55" s="7"/>
    </row>
    <row r="56" spans="1:10" s="9" customFormat="1" ht="12.75">
      <c r="A56" s="59"/>
      <c r="B56" s="63"/>
      <c r="C56" s="60">
        <v>4300</v>
      </c>
      <c r="D56" s="66"/>
      <c r="E56" s="66">
        <v>1000</v>
      </c>
      <c r="F56" s="61" t="s">
        <v>33</v>
      </c>
      <c r="G56" s="66">
        <v>2500</v>
      </c>
      <c r="H56" s="67">
        <v>0</v>
      </c>
      <c r="I56" s="6"/>
      <c r="J56" s="7"/>
    </row>
    <row r="57" spans="1:9" s="9" customFormat="1" ht="12.75">
      <c r="A57" s="59"/>
      <c r="B57" s="63">
        <v>80110</v>
      </c>
      <c r="C57" s="63"/>
      <c r="D57" s="58"/>
      <c r="E57" s="58">
        <v>750</v>
      </c>
      <c r="F57" s="64" t="s">
        <v>33</v>
      </c>
      <c r="G57" s="58">
        <v>1182061</v>
      </c>
      <c r="H57" s="62">
        <v>0</v>
      </c>
      <c r="I57" s="8"/>
    </row>
    <row r="58" spans="1:10" s="9" customFormat="1" ht="12.75">
      <c r="A58" s="59"/>
      <c r="B58" s="63"/>
      <c r="C58" s="60">
        <v>4040</v>
      </c>
      <c r="D58" s="66"/>
      <c r="E58" s="66">
        <v>750</v>
      </c>
      <c r="F58" s="61" t="s">
        <v>33</v>
      </c>
      <c r="G58" s="66">
        <v>55650</v>
      </c>
      <c r="H58" s="67">
        <v>0</v>
      </c>
      <c r="I58" s="6"/>
      <c r="J58" s="7"/>
    </row>
    <row r="59" spans="1:9" s="9" customFormat="1" ht="12.75">
      <c r="A59" s="59"/>
      <c r="B59" s="63">
        <v>80113</v>
      </c>
      <c r="C59" s="63"/>
      <c r="D59" s="58">
        <v>5000</v>
      </c>
      <c r="E59" s="58">
        <v>5000</v>
      </c>
      <c r="F59" s="64" t="s">
        <v>33</v>
      </c>
      <c r="G59" s="58">
        <v>280051</v>
      </c>
      <c r="H59" s="62">
        <v>0</v>
      </c>
      <c r="I59" s="8"/>
    </row>
    <row r="60" spans="1:10" s="9" customFormat="1" ht="12.75">
      <c r="A60" s="59"/>
      <c r="B60" s="63"/>
      <c r="C60" s="60">
        <v>4270</v>
      </c>
      <c r="D60" s="66"/>
      <c r="E60" s="66">
        <v>5000</v>
      </c>
      <c r="F60" s="61" t="s">
        <v>33</v>
      </c>
      <c r="G60" s="66">
        <v>13000</v>
      </c>
      <c r="H60" s="67">
        <v>0</v>
      </c>
      <c r="I60" s="6"/>
      <c r="J60" s="7"/>
    </row>
    <row r="61" spans="1:10" s="9" customFormat="1" ht="12.75">
      <c r="A61" s="59"/>
      <c r="B61" s="63"/>
      <c r="C61" s="60">
        <v>4300</v>
      </c>
      <c r="D61" s="66">
        <v>5000</v>
      </c>
      <c r="E61" s="66"/>
      <c r="F61" s="61" t="s">
        <v>33</v>
      </c>
      <c r="G61" s="66">
        <v>20000</v>
      </c>
      <c r="H61" s="67">
        <v>0</v>
      </c>
      <c r="I61" s="6"/>
      <c r="J61" s="7"/>
    </row>
    <row r="62" spans="1:9" s="9" customFormat="1" ht="12.75">
      <c r="A62" s="59"/>
      <c r="B62" s="63">
        <v>80114</v>
      </c>
      <c r="C62" s="63"/>
      <c r="D62" s="58"/>
      <c r="E62" s="58">
        <v>425</v>
      </c>
      <c r="F62" s="61" t="s">
        <v>14</v>
      </c>
      <c r="G62" s="58">
        <v>159512</v>
      </c>
      <c r="H62" s="62">
        <v>0</v>
      </c>
      <c r="I62" s="8"/>
    </row>
    <row r="63" spans="1:10" s="11" customFormat="1" ht="12.75">
      <c r="A63" s="65"/>
      <c r="B63" s="60"/>
      <c r="C63" s="60">
        <v>4040</v>
      </c>
      <c r="D63" s="66"/>
      <c r="E63" s="66">
        <v>425</v>
      </c>
      <c r="F63" s="61" t="s">
        <v>33</v>
      </c>
      <c r="G63" s="66">
        <v>7785</v>
      </c>
      <c r="H63" s="67">
        <v>0</v>
      </c>
      <c r="I63" s="6"/>
      <c r="J63" s="7"/>
    </row>
    <row r="64" spans="1:9" s="9" customFormat="1" ht="12.75">
      <c r="A64" s="59"/>
      <c r="B64" s="63">
        <v>80148</v>
      </c>
      <c r="C64" s="63"/>
      <c r="D64" s="58">
        <v>876</v>
      </c>
      <c r="E64" s="58">
        <v>0</v>
      </c>
      <c r="F64" s="61" t="s">
        <v>33</v>
      </c>
      <c r="G64" s="58">
        <v>73457</v>
      </c>
      <c r="H64" s="62">
        <v>0</v>
      </c>
      <c r="I64" s="8"/>
    </row>
    <row r="65" spans="1:10" s="11" customFormat="1" ht="12.75">
      <c r="A65" s="65"/>
      <c r="B65" s="60"/>
      <c r="C65" s="60">
        <v>4040</v>
      </c>
      <c r="D65" s="66">
        <v>876</v>
      </c>
      <c r="E65" s="66"/>
      <c r="F65" s="61" t="s">
        <v>33</v>
      </c>
      <c r="G65" s="66">
        <v>3124</v>
      </c>
      <c r="H65" s="67">
        <v>0</v>
      </c>
      <c r="I65" s="6"/>
      <c r="J65" s="7"/>
    </row>
    <row r="66" spans="1:10" s="11" customFormat="1" ht="12.75">
      <c r="A66" s="68">
        <v>900</v>
      </c>
      <c r="B66" s="69"/>
      <c r="C66" s="69"/>
      <c r="D66" s="70"/>
      <c r="E66" s="70">
        <f>E69+E67</f>
        <v>10500</v>
      </c>
      <c r="F66" s="61" t="s">
        <v>33</v>
      </c>
      <c r="G66" s="70">
        <v>302500</v>
      </c>
      <c r="H66" s="71">
        <v>0</v>
      </c>
      <c r="I66" s="6"/>
      <c r="J66" s="7"/>
    </row>
    <row r="67" spans="1:10" s="11" customFormat="1" ht="12.75">
      <c r="A67" s="68"/>
      <c r="B67" s="69">
        <v>90003</v>
      </c>
      <c r="C67" s="69"/>
      <c r="D67" s="70"/>
      <c r="E67" s="70">
        <f>E68</f>
        <v>2000</v>
      </c>
      <c r="F67" s="61" t="s">
        <v>33</v>
      </c>
      <c r="G67" s="70">
        <v>9000</v>
      </c>
      <c r="H67" s="71">
        <v>0</v>
      </c>
      <c r="I67" s="6"/>
      <c r="J67" s="7"/>
    </row>
    <row r="68" spans="1:10" s="11" customFormat="1" ht="12.75">
      <c r="A68" s="72"/>
      <c r="B68" s="73"/>
      <c r="C68" s="73">
        <v>4300</v>
      </c>
      <c r="D68" s="74"/>
      <c r="E68" s="74">
        <v>2000</v>
      </c>
      <c r="F68" s="61" t="s">
        <v>33</v>
      </c>
      <c r="G68" s="74">
        <v>4000</v>
      </c>
      <c r="H68" s="75">
        <v>0</v>
      </c>
      <c r="I68" s="6"/>
      <c r="J68" s="7"/>
    </row>
    <row r="69" spans="1:10" s="11" customFormat="1" ht="12.75">
      <c r="A69" s="68"/>
      <c r="B69" s="69">
        <v>90004</v>
      </c>
      <c r="C69" s="69"/>
      <c r="D69" s="70"/>
      <c r="E69" s="70">
        <f>E70</f>
        <v>8500</v>
      </c>
      <c r="F69" s="61" t="s">
        <v>33</v>
      </c>
      <c r="G69" s="70">
        <v>9500</v>
      </c>
      <c r="H69" s="71">
        <v>0</v>
      </c>
      <c r="I69" s="6"/>
      <c r="J69" s="7"/>
    </row>
    <row r="70" spans="1:10" s="11" customFormat="1" ht="13.5" thickBot="1">
      <c r="A70" s="76"/>
      <c r="B70" s="77"/>
      <c r="C70" s="77">
        <v>6060</v>
      </c>
      <c r="D70" s="52"/>
      <c r="E70" s="52">
        <v>8500</v>
      </c>
      <c r="F70" s="78" t="s">
        <v>33</v>
      </c>
      <c r="G70" s="52">
        <v>8500</v>
      </c>
      <c r="H70" s="54">
        <v>0</v>
      </c>
      <c r="I70" s="6"/>
      <c r="J70" s="7"/>
    </row>
    <row r="71" spans="1:10" s="11" customFormat="1" ht="12.75">
      <c r="A71" s="35"/>
      <c r="B71" s="35"/>
      <c r="C71" s="35"/>
      <c r="D71" s="36"/>
      <c r="E71" s="36"/>
      <c r="F71" s="37"/>
      <c r="G71" s="36"/>
      <c r="H71" s="36"/>
      <c r="I71" s="6"/>
      <c r="J71" s="7"/>
    </row>
    <row r="72" spans="1:10" s="11" customFormat="1" ht="12.75">
      <c r="A72" s="35"/>
      <c r="B72" s="35"/>
      <c r="C72" s="35"/>
      <c r="D72" s="36"/>
      <c r="E72" s="36"/>
      <c r="F72" s="37"/>
      <c r="G72" s="36"/>
      <c r="H72" s="36"/>
      <c r="I72" s="6"/>
      <c r="J72" s="7"/>
    </row>
    <row r="73" spans="1:10" s="11" customFormat="1" ht="12.75">
      <c r="A73" s="81" t="s">
        <v>7</v>
      </c>
      <c r="B73" s="81"/>
      <c r="C73" s="81"/>
      <c r="D73" s="81"/>
      <c r="E73" s="81"/>
      <c r="F73" s="81"/>
      <c r="G73" s="81"/>
      <c r="H73" s="81"/>
      <c r="I73" s="81"/>
      <c r="J73" s="81"/>
    </row>
    <row r="74" spans="1:7" ht="15.75">
      <c r="A74" s="1" t="s">
        <v>25</v>
      </c>
      <c r="E74" t="s">
        <v>26</v>
      </c>
      <c r="G74" s="43">
        <v>10383323.48</v>
      </c>
    </row>
    <row r="75" spans="1:7" ht="15.75">
      <c r="A75" s="1" t="s">
        <v>27</v>
      </c>
      <c r="E75" t="s">
        <v>28</v>
      </c>
      <c r="G75" s="43">
        <v>11323116.48</v>
      </c>
    </row>
    <row r="76" spans="1:7" ht="15.75">
      <c r="A76" s="1" t="s">
        <v>24</v>
      </c>
      <c r="E76" s="44">
        <f>G76</f>
        <v>1565058.48</v>
      </c>
      <c r="F76" s="29" t="s">
        <v>23</v>
      </c>
      <c r="G76" s="43">
        <v>1565058.48</v>
      </c>
    </row>
    <row r="77" ht="12" customHeight="1">
      <c r="A77" s="1"/>
    </row>
    <row r="78" spans="1:8" ht="10.5" customHeight="1">
      <c r="A78" s="81" t="s">
        <v>8</v>
      </c>
      <c r="B78" s="81"/>
      <c r="C78" s="81"/>
      <c r="D78" s="81"/>
      <c r="E78" s="81"/>
      <c r="F78" s="81"/>
      <c r="G78" s="81"/>
      <c r="H78" s="81"/>
    </row>
    <row r="79" ht="15.75">
      <c r="A79" s="1" t="s">
        <v>9</v>
      </c>
    </row>
    <row r="80" ht="15.75">
      <c r="A80" s="1"/>
    </row>
    <row r="81" spans="1:8" ht="10.5" customHeight="1">
      <c r="A81" s="81" t="s">
        <v>40</v>
      </c>
      <c r="B81" s="81"/>
      <c r="C81" s="81"/>
      <c r="D81" s="81"/>
      <c r="E81" s="81"/>
      <c r="F81" s="81"/>
      <c r="G81" s="81"/>
      <c r="H81" s="81"/>
    </row>
    <row r="82" spans="1:7" ht="15">
      <c r="A82" s="3" t="s">
        <v>10</v>
      </c>
      <c r="B82" s="10"/>
      <c r="C82" s="10"/>
      <c r="D82" s="10"/>
      <c r="E82" s="10"/>
      <c r="G82" s="10"/>
    </row>
    <row r="83" spans="1:7" ht="15">
      <c r="A83" s="3" t="s">
        <v>11</v>
      </c>
      <c r="B83" s="10"/>
      <c r="C83" s="10"/>
      <c r="D83" s="10"/>
      <c r="E83" s="10"/>
      <c r="G83" s="10"/>
    </row>
    <row r="84" spans="1:7" ht="15">
      <c r="A84" s="3"/>
      <c r="B84" s="10"/>
      <c r="C84" s="10"/>
      <c r="D84" s="10"/>
      <c r="E84" s="10"/>
      <c r="G84" s="10"/>
    </row>
    <row r="85" spans="1:7" ht="15">
      <c r="A85" s="3"/>
      <c r="B85" s="10"/>
      <c r="C85" s="10"/>
      <c r="D85" s="10"/>
      <c r="E85" s="10"/>
      <c r="G85" s="10"/>
    </row>
    <row r="86" spans="6:8" ht="12.75">
      <c r="F86" s="83" t="s">
        <v>12</v>
      </c>
      <c r="G86" s="83"/>
      <c r="H86" s="83"/>
    </row>
    <row r="87" spans="7:8" ht="11.25" customHeight="1">
      <c r="G87" s="82" t="s">
        <v>13</v>
      </c>
      <c r="H87" s="82"/>
    </row>
  </sheetData>
  <mergeCells count="24">
    <mergeCell ref="A13:J13"/>
    <mergeCell ref="A17:A18"/>
    <mergeCell ref="B17:B18"/>
    <mergeCell ref="C17:C18"/>
    <mergeCell ref="D17:D18"/>
    <mergeCell ref="E17:E18"/>
    <mergeCell ref="F17:F18"/>
    <mergeCell ref="G17:H17"/>
    <mergeCell ref="A1:J1"/>
    <mergeCell ref="A12:J12"/>
    <mergeCell ref="A4:J11"/>
    <mergeCell ref="A27:A28"/>
    <mergeCell ref="B27:B28"/>
    <mergeCell ref="C27:C28"/>
    <mergeCell ref="A23:J23"/>
    <mergeCell ref="F27:F28"/>
    <mergeCell ref="D27:D28"/>
    <mergeCell ref="E27:E28"/>
    <mergeCell ref="G87:H87"/>
    <mergeCell ref="A81:H81"/>
    <mergeCell ref="F86:H86"/>
    <mergeCell ref="A78:H78"/>
    <mergeCell ref="A73:J73"/>
    <mergeCell ref="G27:H27"/>
  </mergeCells>
  <printOptions/>
  <pageMargins left="1.1811023622047245" right="0.984251968503937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UGNB3</dc:creator>
  <cp:keywords/>
  <dc:description/>
  <cp:lastModifiedBy>nb</cp:lastModifiedBy>
  <cp:lastPrinted>2008-06-16T07:19:28Z</cp:lastPrinted>
  <dcterms:created xsi:type="dcterms:W3CDTF">2007-04-17T13:15:30Z</dcterms:created>
  <dcterms:modified xsi:type="dcterms:W3CDTF">2008-06-18T06:06:02Z</dcterms:modified>
  <cp:category/>
  <cp:version/>
  <cp:contentType/>
  <cp:contentStatus/>
</cp:coreProperties>
</file>